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7" yWindow="32767" windowWidth="17292" windowHeight="8892" activeTab="0"/>
  </bookViews>
  <sheets>
    <sheet name="Blad1" sheetId="1" r:id="rId1"/>
  </sheets>
  <definedNames>
    <definedName name="_xlnm.Print_Area" localSheetId="0">'Blad1'!$B$2:$X$32</definedName>
  </definedNames>
  <calcPr fullCalcOnLoad="1"/>
</workbook>
</file>

<file path=xl/sharedStrings.xml><?xml version="1.0" encoding="utf-8"?>
<sst xmlns="http://schemas.openxmlformats.org/spreadsheetml/2006/main" count="59" uniqueCount="49">
  <si>
    <t>Kontakt</t>
  </si>
  <si>
    <t>Adress</t>
  </si>
  <si>
    <t>Ort</t>
  </si>
  <si>
    <t>Kortnr:</t>
  </si>
  <si>
    <t>Namn</t>
  </si>
  <si>
    <t xml:space="preserve">Summa kronor </t>
  </si>
  <si>
    <t>Mobil</t>
  </si>
  <si>
    <t>Individuell tävling</t>
  </si>
  <si>
    <t xml:space="preserve">Telefon </t>
  </si>
  <si>
    <t xml:space="preserve">e-mail </t>
  </si>
  <si>
    <t xml:space="preserve">Postnr. </t>
  </si>
  <si>
    <t>A</t>
  </si>
  <si>
    <t>B</t>
  </si>
  <si>
    <t>C</t>
  </si>
  <si>
    <t>C d</t>
  </si>
  <si>
    <t>C VY</t>
  </si>
  <si>
    <t>C VÄ</t>
  </si>
  <si>
    <t>C j</t>
  </si>
  <si>
    <t xml:space="preserve">Klass </t>
  </si>
  <si>
    <t>X</t>
  </si>
  <si>
    <t>Patron Pysare          Exempel</t>
  </si>
  <si>
    <t xml:space="preserve">Antal starter i respektive vapengrupp / klass </t>
  </si>
  <si>
    <t>R1</t>
  </si>
  <si>
    <t>Antal individuella</t>
  </si>
  <si>
    <t>Antal junior</t>
  </si>
  <si>
    <t>Sammanställning</t>
  </si>
  <si>
    <t>Anmälningslistan sänds till;</t>
  </si>
  <si>
    <t>e-mail;</t>
  </si>
  <si>
    <t>guy_persson@hotmail.com</t>
  </si>
  <si>
    <t>2-mannalag</t>
  </si>
  <si>
    <t>3-mannalag</t>
  </si>
  <si>
    <r>
      <t xml:space="preserve">OBS!  </t>
    </r>
    <r>
      <rPr>
        <sz val="11"/>
        <rFont val="Times New Roman"/>
        <family val="1"/>
      </rPr>
      <t xml:space="preserve">Skriv ditt namn </t>
    </r>
    <r>
      <rPr>
        <b/>
        <sz val="11"/>
        <rFont val="Times New Roman"/>
        <family val="1"/>
      </rPr>
      <t>EN</t>
    </r>
    <r>
      <rPr>
        <sz val="11"/>
        <rFont val="Times New Roman"/>
        <family val="1"/>
      </rPr>
      <t xml:space="preserve"> gång, notera klass samt sätt kryss (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>) i den / de rutor du deltar i.</t>
    </r>
  </si>
  <si>
    <r>
      <t>Sätt kryss (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) i ruta / rutor som motsvara det / de lag
du deltar i.       </t>
    </r>
    <r>
      <rPr>
        <sz val="9"/>
        <rFont val="Times New Roman"/>
        <family val="1"/>
      </rPr>
      <t>Reserver skrivs in med R1, R2</t>
    </r>
  </si>
  <si>
    <t>x 120 kr</t>
  </si>
  <si>
    <t>R</t>
  </si>
  <si>
    <r>
      <t>2-, 3-</t>
    </r>
    <r>
      <rPr>
        <sz val="11"/>
        <rFont val="Times New Roman"/>
        <family val="1"/>
      </rPr>
      <t>mannalag</t>
    </r>
  </si>
  <si>
    <t xml:space="preserve">Kretsnr.  </t>
  </si>
  <si>
    <r>
      <t xml:space="preserve">OBS! </t>
    </r>
    <r>
      <rPr>
        <b/>
        <sz val="12"/>
        <rFont val="Times New Roman"/>
        <family val="1"/>
      </rPr>
      <t xml:space="preserve"> Följ instruktionerna nedan med att skriva kryss ( X ) etc. i respektive ruta. Anmälningsblanketten räknar själv ihop vad kostnaden är / blir.
             Flytta runt på sidan med hjälp av TAB-tangenten.
             Om ni ej erhållit mottagningssvar på er anmälan, via e-mail, inom 36 tim.   Ring mig, något kan ha hänt ...</t>
    </r>
  </si>
  <si>
    <t>Klubb</t>
  </si>
  <si>
    <t>Anmälan SSM Fält  2024-05-25--26</t>
  </si>
  <si>
    <t>C Vy</t>
  </si>
  <si>
    <t>C Vä</t>
  </si>
  <si>
    <t>x 100 kr</t>
  </si>
  <si>
    <t>"SSM-Fält 2024"</t>
  </si>
  <si>
    <t>593 39  Västervik</t>
  </si>
  <si>
    <t>c/o Åkerö / Persson  ,  Lövbergagatan 28 B</t>
  </si>
  <si>
    <t>ingmarie.ke@telia.com</t>
  </si>
  <si>
    <t>x 300 kr</t>
  </si>
  <si>
    <r>
      <t xml:space="preserve">Avgifterna
inbetalas senast
2024-05-10
på </t>
    </r>
    <r>
      <rPr>
        <b/>
        <sz val="14"/>
        <rFont val="Times New Roman"/>
        <family val="1"/>
      </rPr>
      <t>Bankgiro</t>
    </r>
    <r>
      <rPr>
        <b/>
        <sz val="13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564-6583 </t>
    </r>
    <r>
      <rPr>
        <b/>
        <sz val="13"/>
        <rFont val="Times New Roman"/>
        <family val="1"/>
      </rPr>
      <t xml:space="preserve">
</t>
    </r>
    <r>
      <rPr>
        <b/>
        <i/>
        <sz val="13"/>
        <rFont val="Times New Roman"/>
        <family val="1"/>
      </rPr>
      <t>uppge föreningsnamn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</si>
</sst>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&quot;kr&quot;_-;\-* #,##0.0\ &quot;kr&quot;_-;_-* &quot;-&quot;??\ &quot;kr&quot;_-;_-@_-"/>
    <numFmt numFmtId="167" formatCode="_-* #,##0\ &quot;kr&quot;_-;\-* #,##0\ &quot;kr&quot;_-;_-* &quot;-&quot;??\ &quot;kr&quot;_-;_-@_-"/>
    <numFmt numFmtId="168" formatCode="000\ 00"/>
    <numFmt numFmtId="169" formatCode="_-* #,##0\ &quot;kr&quot;_-;\-* #,##0\ &quot;kr&quot;_-;_-* &quot; &quot;??\ &quot;kr&quot;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sz val="10"/>
      <color indexed="9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b/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b/>
      <i/>
      <sz val="13"/>
      <name val="Times New Roman"/>
      <family val="1"/>
    </font>
    <font>
      <sz val="12"/>
      <color theme="1"/>
      <name val="Times New Roman"/>
      <family val="2"/>
    </font>
    <font>
      <b/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right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1" fontId="3" fillId="33" borderId="14" xfId="0" applyNumberFormat="1" applyFont="1" applyFill="1" applyBorder="1" applyAlignment="1" applyProtection="1">
      <alignment horizontal="center" vertical="center"/>
      <protection hidden="1"/>
    </xf>
    <xf numFmtId="1" fontId="3" fillId="33" borderId="20" xfId="0" applyNumberFormat="1" applyFont="1" applyFill="1" applyBorder="1" applyAlignment="1" applyProtection="1">
      <alignment horizontal="center" vertical="center"/>
      <protection hidden="1"/>
    </xf>
    <xf numFmtId="1" fontId="3" fillId="33" borderId="17" xfId="0" applyNumberFormat="1" applyFont="1" applyFill="1" applyBorder="1" applyAlignment="1" applyProtection="1">
      <alignment horizontal="center" vertical="center"/>
      <protection hidden="1"/>
    </xf>
    <xf numFmtId="1" fontId="3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1" fontId="4" fillId="0" borderId="30" xfId="0" applyNumberFormat="1" applyFont="1" applyBorder="1" applyAlignment="1" applyProtection="1">
      <alignment horizontal="center"/>
      <protection hidden="1"/>
    </xf>
    <xf numFmtId="169" fontId="4" fillId="0" borderId="29" xfId="60" applyNumberFormat="1" applyFont="1" applyBorder="1" applyAlignment="1" applyProtection="1">
      <alignment/>
      <protection hidden="1"/>
    </xf>
    <xf numFmtId="169" fontId="4" fillId="0" borderId="30" xfId="60" applyNumberFormat="1" applyFont="1" applyBorder="1" applyAlignment="1" applyProtection="1">
      <alignment/>
      <protection hidden="1"/>
    </xf>
    <xf numFmtId="169" fontId="8" fillId="0" borderId="19" xfId="0" applyNumberFormat="1" applyFont="1" applyBorder="1" applyAlignment="1" applyProtection="1">
      <alignment/>
      <protection hidden="1"/>
    </xf>
    <xf numFmtId="0" fontId="14" fillId="35" borderId="29" xfId="0" applyFont="1" applyFill="1" applyBorder="1" applyAlignment="1" applyProtection="1">
      <alignment horizontal="center" vertical="center" wrapText="1"/>
      <protection hidden="1"/>
    </xf>
    <xf numFmtId="0" fontId="14" fillId="35" borderId="31" xfId="0" applyFont="1" applyFill="1" applyBorder="1" applyAlignment="1" applyProtection="1">
      <alignment horizontal="center" vertical="center" wrapText="1"/>
      <protection hidden="1"/>
    </xf>
    <xf numFmtId="0" fontId="14" fillId="35" borderId="32" xfId="0" applyFont="1" applyFill="1" applyBorder="1" applyAlignment="1" applyProtection="1">
      <alignment horizontal="center" vertical="center" wrapText="1"/>
      <protection hidden="1"/>
    </xf>
    <xf numFmtId="0" fontId="14" fillId="35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4" fillId="34" borderId="32" xfId="0" applyFont="1" applyFill="1" applyBorder="1" applyAlignment="1" applyProtection="1">
      <alignment horizontal="center" vertical="center" wrapText="1"/>
      <protection hidden="1"/>
    </xf>
    <xf numFmtId="0" fontId="5" fillId="33" borderId="34" xfId="0" applyFont="1" applyFill="1" applyBorder="1" applyAlignment="1" applyProtection="1">
      <alignment horizontal="left" vertical="center" wrapText="1" inden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3" borderId="35" xfId="0" applyFont="1" applyFill="1" applyBorder="1" applyAlignment="1" applyProtection="1">
      <alignment horizontal="center" vertical="center" wrapText="1"/>
      <protection hidden="1"/>
    </xf>
    <xf numFmtId="0" fontId="5" fillId="33" borderId="36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34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167" fontId="4" fillId="0" borderId="40" xfId="60" applyNumberFormat="1" applyFont="1" applyBorder="1" applyAlignment="1" applyProtection="1">
      <alignment/>
      <protection locked="0"/>
    </xf>
    <xf numFmtId="167" fontId="5" fillId="33" borderId="14" xfId="60" applyNumberFormat="1" applyFont="1" applyFill="1" applyBorder="1" applyAlignment="1" applyProtection="1">
      <alignment/>
      <protection hidden="1"/>
    </xf>
    <xf numFmtId="167" fontId="4" fillId="0" borderId="41" xfId="60" applyNumberFormat="1" applyFont="1" applyBorder="1" applyAlignment="1" applyProtection="1">
      <alignment/>
      <protection locked="0"/>
    </xf>
    <xf numFmtId="167" fontId="5" fillId="33" borderId="42" xfId="60" applyNumberFormat="1" applyFont="1" applyFill="1" applyBorder="1" applyAlignment="1" applyProtection="1">
      <alignment/>
      <protection hidden="1"/>
    </xf>
    <xf numFmtId="0" fontId="6" fillId="33" borderId="43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locked="0"/>
    </xf>
    <xf numFmtId="1" fontId="4" fillId="0" borderId="44" xfId="0" applyNumberFormat="1" applyFont="1" applyBorder="1" applyAlignment="1" applyProtection="1">
      <alignment horizontal="center"/>
      <protection hidden="1"/>
    </xf>
    <xf numFmtId="169" fontId="4" fillId="0" borderId="44" xfId="60" applyNumberFormat="1" applyFont="1" applyBorder="1" applyAlignment="1" applyProtection="1">
      <alignment/>
      <protection hidden="1"/>
    </xf>
    <xf numFmtId="0" fontId="17" fillId="0" borderId="0" xfId="0" applyFont="1" applyFill="1" applyAlignment="1">
      <alignment/>
    </xf>
    <xf numFmtId="0" fontId="9" fillId="0" borderId="28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6" fillId="36" borderId="46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5" fillId="35" borderId="47" xfId="0" applyFont="1" applyFill="1" applyBorder="1" applyAlignment="1" applyProtection="1">
      <alignment horizontal="left" vertical="center" wrapText="1" indent="1"/>
      <protection hidden="1"/>
    </xf>
    <xf numFmtId="0" fontId="5" fillId="35" borderId="48" xfId="0" applyFont="1" applyFill="1" applyBorder="1" applyAlignment="1" applyProtection="1">
      <alignment horizontal="left" vertical="center" wrapText="1" indent="1"/>
      <protection hidden="1"/>
    </xf>
    <xf numFmtId="0" fontId="5" fillId="35" borderId="31" xfId="0" applyFont="1" applyFill="1" applyBorder="1" applyAlignment="1" applyProtection="1">
      <alignment horizontal="left" vertical="center" wrapText="1" indent="1"/>
      <protection hidden="1"/>
    </xf>
    <xf numFmtId="0" fontId="5" fillId="35" borderId="29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13" xfId="0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11" fillId="0" borderId="13" xfId="45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8" fillId="37" borderId="50" xfId="0" applyFont="1" applyFill="1" applyBorder="1" applyAlignment="1" applyProtection="1">
      <alignment vertical="center" wrapText="1"/>
      <protection hidden="1"/>
    </xf>
    <xf numFmtId="0" fontId="8" fillId="37" borderId="51" xfId="0" applyFont="1" applyFill="1" applyBorder="1" applyAlignment="1" applyProtection="1">
      <alignment vertical="center" wrapText="1"/>
      <protection hidden="1"/>
    </xf>
    <xf numFmtId="0" fontId="8" fillId="37" borderId="52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5" fillId="35" borderId="47" xfId="0" applyFont="1" applyFill="1" applyBorder="1" applyAlignment="1" applyProtection="1">
      <alignment horizontal="center" vertical="center"/>
      <protection hidden="1"/>
    </xf>
    <xf numFmtId="0" fontId="5" fillId="35" borderId="48" xfId="0" applyFont="1" applyFill="1" applyBorder="1" applyAlignment="1" applyProtection="1">
      <alignment horizontal="center" vertical="center"/>
      <protection hidden="1"/>
    </xf>
    <xf numFmtId="0" fontId="5" fillId="35" borderId="4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5" fillId="35" borderId="53" xfId="0" applyFont="1" applyFill="1" applyBorder="1" applyAlignment="1" applyProtection="1">
      <alignment horizontal="center" vertical="center" wrapText="1"/>
      <protection hidden="1"/>
    </xf>
    <xf numFmtId="0" fontId="5" fillId="35" borderId="54" xfId="0" applyFont="1" applyFill="1" applyBorder="1" applyAlignment="1" applyProtection="1">
      <alignment horizontal="center" vertical="center" wrapText="1"/>
      <protection hidden="1"/>
    </xf>
    <xf numFmtId="0" fontId="3" fillId="36" borderId="55" xfId="0" applyFont="1" applyFill="1" applyBorder="1" applyAlignment="1" applyProtection="1">
      <alignment horizontal="center" vertical="center" wrapText="1"/>
      <protection hidden="1"/>
    </xf>
    <xf numFmtId="0" fontId="6" fillId="36" borderId="56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wrapText="1"/>
      <protection hidden="1"/>
    </xf>
    <xf numFmtId="0" fontId="10" fillId="0" borderId="19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5" fillId="35" borderId="47" xfId="0" applyFont="1" applyFill="1" applyBorder="1" applyAlignment="1" applyProtection="1">
      <alignment horizontal="center" wrapText="1"/>
      <protection hidden="1"/>
    </xf>
    <xf numFmtId="0" fontId="5" fillId="35" borderId="48" xfId="0" applyFont="1" applyFill="1" applyBorder="1" applyAlignment="1" applyProtection="1">
      <alignment horizontal="center" wrapText="1"/>
      <protection hidden="1"/>
    </xf>
    <xf numFmtId="0" fontId="5" fillId="35" borderId="55" xfId="0" applyFont="1" applyFill="1" applyBorder="1" applyAlignment="1" applyProtection="1">
      <alignment horizontal="center" wrapText="1"/>
      <protection hidden="1"/>
    </xf>
    <xf numFmtId="0" fontId="5" fillId="35" borderId="57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2</xdr:col>
      <xdr:colOff>333375</xdr:colOff>
      <xdr:row>6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429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showRowColHeaders="0" showZeros="0" tabSelected="1" showOutlineSymbols="0" zoomScalePageLayoutView="0" workbookViewId="0" topLeftCell="A1">
      <pane xSplit="24" ySplit="10" topLeftCell="Y11" activePane="bottomRight" state="frozen"/>
      <selection pane="topLeft" activeCell="A1" sqref="A1"/>
      <selection pane="topRight" activeCell="AH5" sqref="AH5"/>
      <selection pane="bottomLeft" activeCell="A9" sqref="A9"/>
      <selection pane="bottomRight" activeCell="X2" sqref="X2"/>
    </sheetView>
  </sheetViews>
  <sheetFormatPr defaultColWidth="6.7109375" defaultRowHeight="12.75"/>
  <cols>
    <col min="1" max="1" width="4.7109375" style="1" customWidth="1"/>
    <col min="2" max="2" width="11.7109375" style="1" customWidth="1"/>
    <col min="3" max="3" width="31.7109375" style="1" customWidth="1"/>
    <col min="4" max="4" width="4.7109375" style="1" customWidth="1"/>
    <col min="5" max="5" width="5.7109375" style="1" customWidth="1"/>
    <col min="6" max="9" width="4.7109375" style="1" customWidth="1"/>
    <col min="10" max="13" width="5.57421875" style="1" customWidth="1"/>
    <col min="14" max="14" width="1.8515625" style="1" customWidth="1"/>
    <col min="15" max="18" width="4.7109375" style="1" customWidth="1"/>
    <col min="19" max="22" width="5.7109375" style="1" customWidth="1"/>
    <col min="23" max="23" width="12.7109375" style="1" customWidth="1"/>
    <col min="24" max="24" width="5.8515625" style="1" customWidth="1"/>
    <col min="25" max="16384" width="6.7109375" style="1" customWidth="1"/>
  </cols>
  <sheetData>
    <row r="1" spans="2:24" s="54" customFormat="1" ht="54" customHeight="1" thickBot="1" thickTop="1">
      <c r="B1" s="93" t="s">
        <v>37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</row>
    <row r="2" spans="3:24" ht="21" thickTop="1">
      <c r="C2" s="105" t="s">
        <v>39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4" t="s">
        <v>36</v>
      </c>
      <c r="X2" s="72"/>
    </row>
    <row r="3" spans="3:24" ht="24" customHeight="1">
      <c r="C3" s="2" t="s">
        <v>38</v>
      </c>
      <c r="D3" s="87"/>
      <c r="E3" s="87"/>
      <c r="F3" s="87"/>
      <c r="G3" s="87"/>
      <c r="H3" s="87"/>
      <c r="I3" s="87"/>
      <c r="J3" s="87"/>
      <c r="K3" s="87"/>
      <c r="L3" s="86" t="s">
        <v>8</v>
      </c>
      <c r="M3" s="86"/>
      <c r="N3" s="89"/>
      <c r="O3" s="89"/>
      <c r="P3" s="89"/>
      <c r="Q3" s="89"/>
      <c r="R3" s="89"/>
      <c r="S3" s="7" t="s">
        <v>6</v>
      </c>
      <c r="T3" s="7"/>
      <c r="U3" s="89"/>
      <c r="V3" s="89"/>
      <c r="W3" s="89"/>
      <c r="X3" s="15"/>
    </row>
    <row r="4" spans="3:24" ht="19.5" customHeight="1">
      <c r="C4" s="2" t="s">
        <v>0</v>
      </c>
      <c r="D4" s="88"/>
      <c r="E4" s="88"/>
      <c r="F4" s="88"/>
      <c r="G4" s="88"/>
      <c r="H4" s="88"/>
      <c r="I4" s="88"/>
      <c r="J4" s="88"/>
      <c r="K4" s="88"/>
      <c r="L4" s="86" t="s">
        <v>9</v>
      </c>
      <c r="M4" s="86"/>
      <c r="N4" s="20"/>
      <c r="O4" s="90"/>
      <c r="P4" s="90"/>
      <c r="Q4" s="91"/>
      <c r="R4" s="91"/>
      <c r="S4" s="91"/>
      <c r="T4" s="91"/>
      <c r="U4" s="91"/>
      <c r="V4" s="91"/>
      <c r="W4" s="91"/>
      <c r="X4" s="15"/>
    </row>
    <row r="5" spans="3:24" ht="19.5" customHeight="1">
      <c r="C5" s="2" t="s">
        <v>1</v>
      </c>
      <c r="D5" s="88"/>
      <c r="E5" s="88"/>
      <c r="F5" s="88"/>
      <c r="G5" s="88"/>
      <c r="H5" s="88"/>
      <c r="I5" s="88"/>
      <c r="J5" s="88"/>
      <c r="K5" s="88"/>
      <c r="L5" s="86" t="s">
        <v>10</v>
      </c>
      <c r="M5" s="86"/>
      <c r="N5" s="111"/>
      <c r="O5" s="112"/>
      <c r="P5" s="112"/>
      <c r="Q5" s="112"/>
      <c r="R5" s="7" t="s">
        <v>2</v>
      </c>
      <c r="S5" s="92"/>
      <c r="T5" s="92"/>
      <c r="U5" s="92"/>
      <c r="V5" s="92"/>
      <c r="W5" s="92"/>
      <c r="X5" s="14"/>
    </row>
    <row r="6" spans="3:24" ht="6" customHeight="1">
      <c r="C6" s="2"/>
      <c r="D6" s="55"/>
      <c r="E6" s="55"/>
      <c r="F6" s="55"/>
      <c r="G6" s="55"/>
      <c r="H6" s="55"/>
      <c r="I6" s="55"/>
      <c r="J6" s="55"/>
      <c r="K6" s="55"/>
      <c r="L6" s="4"/>
      <c r="M6" s="4"/>
      <c r="N6" s="15"/>
      <c r="O6" s="15"/>
      <c r="P6" s="15"/>
      <c r="Q6" s="15"/>
      <c r="R6" s="7"/>
      <c r="S6" s="14"/>
      <c r="T6" s="14"/>
      <c r="U6" s="14"/>
      <c r="V6" s="14"/>
      <c r="W6" s="14"/>
      <c r="X6" s="14"/>
    </row>
    <row r="7" spans="3:23" ht="33" customHeight="1" thickBot="1">
      <c r="C7" s="17" t="s">
        <v>31</v>
      </c>
      <c r="D7" s="5"/>
      <c r="E7" s="5"/>
      <c r="F7" s="5"/>
      <c r="G7" s="5"/>
      <c r="H7" s="5"/>
      <c r="I7" s="5"/>
      <c r="J7" s="5"/>
      <c r="K7" s="3"/>
      <c r="M7" s="5"/>
      <c r="N7" s="5"/>
      <c r="O7" s="113" t="s">
        <v>32</v>
      </c>
      <c r="P7" s="113"/>
      <c r="Q7" s="114"/>
      <c r="R7" s="114"/>
      <c r="S7" s="114"/>
      <c r="T7" s="114"/>
      <c r="U7" s="114"/>
      <c r="V7" s="114"/>
      <c r="W7" s="115"/>
    </row>
    <row r="8" spans="2:24" ht="16.5" customHeight="1" thickTop="1">
      <c r="B8" s="107" t="s">
        <v>3</v>
      </c>
      <c r="C8" s="82" t="s">
        <v>4</v>
      </c>
      <c r="D8" s="83"/>
      <c r="E8" s="102" t="s">
        <v>7</v>
      </c>
      <c r="F8" s="103"/>
      <c r="G8" s="103"/>
      <c r="H8" s="103"/>
      <c r="I8" s="103"/>
      <c r="J8" s="103"/>
      <c r="K8" s="103"/>
      <c r="L8" s="103"/>
      <c r="M8" s="104"/>
      <c r="N8" s="8"/>
      <c r="O8" s="118" t="s">
        <v>30</v>
      </c>
      <c r="P8" s="117"/>
      <c r="Q8" s="117"/>
      <c r="R8" s="119"/>
      <c r="S8" s="116" t="s">
        <v>29</v>
      </c>
      <c r="T8" s="117"/>
      <c r="U8" s="117"/>
      <c r="V8" s="117"/>
      <c r="W8" s="109"/>
      <c r="X8" s="78"/>
    </row>
    <row r="9" spans="2:24" s="6" customFormat="1" ht="16.5" customHeight="1">
      <c r="B9" s="108"/>
      <c r="C9" s="84"/>
      <c r="D9" s="85"/>
      <c r="E9" s="56" t="s">
        <v>18</v>
      </c>
      <c r="F9" s="52" t="s">
        <v>11</v>
      </c>
      <c r="G9" s="52" t="s">
        <v>34</v>
      </c>
      <c r="H9" s="52" t="s">
        <v>12</v>
      </c>
      <c r="I9" s="52" t="s">
        <v>13</v>
      </c>
      <c r="J9" s="52" t="s">
        <v>14</v>
      </c>
      <c r="K9" s="52" t="s">
        <v>15</v>
      </c>
      <c r="L9" s="52" t="s">
        <v>16</v>
      </c>
      <c r="M9" s="53" t="s">
        <v>17</v>
      </c>
      <c r="N9" s="9"/>
      <c r="O9" s="50" t="s">
        <v>11</v>
      </c>
      <c r="P9" s="51" t="s">
        <v>34</v>
      </c>
      <c r="Q9" s="51" t="s">
        <v>12</v>
      </c>
      <c r="R9" s="51" t="s">
        <v>13</v>
      </c>
      <c r="S9" s="51" t="s">
        <v>14</v>
      </c>
      <c r="T9" s="52" t="s">
        <v>40</v>
      </c>
      <c r="U9" s="52" t="s">
        <v>41</v>
      </c>
      <c r="V9" s="50" t="s">
        <v>17</v>
      </c>
      <c r="W9" s="110"/>
      <c r="X9" s="79"/>
    </row>
    <row r="10" spans="2:24" s="6" customFormat="1" ht="11.25" customHeight="1">
      <c r="B10" s="10">
        <v>123456</v>
      </c>
      <c r="C10" s="57" t="s">
        <v>20</v>
      </c>
      <c r="D10" s="11"/>
      <c r="E10" s="58">
        <v>2</v>
      </c>
      <c r="F10" s="59" t="s">
        <v>19</v>
      </c>
      <c r="G10" s="59"/>
      <c r="H10" s="59" t="s">
        <v>19</v>
      </c>
      <c r="I10" s="59"/>
      <c r="J10" s="59"/>
      <c r="K10" s="59"/>
      <c r="L10" s="59" t="s">
        <v>19</v>
      </c>
      <c r="M10" s="60"/>
      <c r="N10" s="9"/>
      <c r="O10" s="61" t="s">
        <v>22</v>
      </c>
      <c r="P10" s="59"/>
      <c r="Q10" s="62" t="s">
        <v>19</v>
      </c>
      <c r="R10" s="62"/>
      <c r="S10" s="62"/>
      <c r="T10" s="62"/>
      <c r="U10" s="59" t="s">
        <v>19</v>
      </c>
      <c r="V10" s="61"/>
      <c r="W10" s="65"/>
      <c r="X10" s="70"/>
    </row>
    <row r="11" spans="1:24" ht="19.5" customHeight="1">
      <c r="A11" s="1">
        <v>1</v>
      </c>
      <c r="B11" s="33"/>
      <c r="C11" s="76"/>
      <c r="D11" s="77"/>
      <c r="E11" s="34"/>
      <c r="F11" s="35"/>
      <c r="G11" s="35"/>
      <c r="H11" s="35"/>
      <c r="I11" s="35"/>
      <c r="J11" s="35"/>
      <c r="K11" s="35"/>
      <c r="L11" s="35"/>
      <c r="M11" s="36"/>
      <c r="N11" s="21"/>
      <c r="O11" s="40"/>
      <c r="P11" s="63"/>
      <c r="Q11" s="35"/>
      <c r="R11" s="35"/>
      <c r="S11" s="35"/>
      <c r="T11" s="35"/>
      <c r="U11" s="35"/>
      <c r="V11" s="41"/>
      <c r="W11" s="66"/>
      <c r="X11" s="68"/>
    </row>
    <row r="12" spans="1:29" ht="19.5" customHeight="1">
      <c r="A12" s="1">
        <v>2</v>
      </c>
      <c r="B12" s="33"/>
      <c r="C12" s="76"/>
      <c r="D12" s="77"/>
      <c r="E12" s="37"/>
      <c r="F12" s="38"/>
      <c r="G12" s="38"/>
      <c r="H12" s="38"/>
      <c r="I12" s="38"/>
      <c r="J12" s="38"/>
      <c r="K12" s="38"/>
      <c r="L12" s="38"/>
      <c r="M12" s="39"/>
      <c r="N12" s="21"/>
      <c r="O12" s="42"/>
      <c r="P12" s="64"/>
      <c r="Q12" s="38"/>
      <c r="R12" s="38"/>
      <c r="S12" s="38"/>
      <c r="T12" s="38"/>
      <c r="U12" s="38"/>
      <c r="V12" s="43"/>
      <c r="W12" s="66"/>
      <c r="X12" s="68"/>
      <c r="Z12"/>
      <c r="AA12"/>
      <c r="AB12"/>
      <c r="AC12"/>
    </row>
    <row r="13" spans="1:29" ht="19.5" customHeight="1">
      <c r="A13" s="1">
        <v>3</v>
      </c>
      <c r="B13" s="33"/>
      <c r="C13" s="76"/>
      <c r="D13" s="77"/>
      <c r="E13" s="37"/>
      <c r="F13" s="38"/>
      <c r="G13" s="38"/>
      <c r="H13" s="38"/>
      <c r="I13" s="38"/>
      <c r="J13" s="38"/>
      <c r="K13" s="38"/>
      <c r="L13" s="38"/>
      <c r="M13" s="39"/>
      <c r="N13" s="21"/>
      <c r="O13" s="42"/>
      <c r="P13" s="64"/>
      <c r="Q13" s="38"/>
      <c r="R13" s="38"/>
      <c r="S13" s="38"/>
      <c r="T13" s="38"/>
      <c r="U13" s="38"/>
      <c r="V13" s="43"/>
      <c r="W13" s="66"/>
      <c r="X13" s="68"/>
      <c r="Z13"/>
      <c r="AA13"/>
      <c r="AB13"/>
      <c r="AC13"/>
    </row>
    <row r="14" spans="1:29" ht="19.5" customHeight="1">
      <c r="A14" s="1">
        <v>4</v>
      </c>
      <c r="B14" s="33"/>
      <c r="C14" s="76"/>
      <c r="D14" s="77"/>
      <c r="E14" s="37"/>
      <c r="F14" s="38"/>
      <c r="G14" s="38"/>
      <c r="H14" s="38"/>
      <c r="I14" s="38"/>
      <c r="J14" s="38"/>
      <c r="K14" s="38"/>
      <c r="L14" s="38"/>
      <c r="M14" s="39"/>
      <c r="N14" s="21"/>
      <c r="O14" s="42"/>
      <c r="P14" s="64"/>
      <c r="Q14" s="38"/>
      <c r="R14" s="38"/>
      <c r="S14" s="38"/>
      <c r="T14" s="38"/>
      <c r="U14" s="38"/>
      <c r="V14" s="43"/>
      <c r="W14" s="66"/>
      <c r="X14" s="68"/>
      <c r="Z14"/>
      <c r="AA14"/>
      <c r="AB14"/>
      <c r="AC14"/>
    </row>
    <row r="15" spans="1:24" ht="19.5" customHeight="1">
      <c r="A15" s="1">
        <v>5</v>
      </c>
      <c r="B15" s="33"/>
      <c r="C15" s="76"/>
      <c r="D15" s="77"/>
      <c r="E15" s="37"/>
      <c r="F15" s="38"/>
      <c r="G15" s="38"/>
      <c r="H15" s="38"/>
      <c r="I15" s="38"/>
      <c r="J15" s="38"/>
      <c r="K15" s="38"/>
      <c r="L15" s="38"/>
      <c r="M15" s="39"/>
      <c r="N15" s="21"/>
      <c r="O15" s="42"/>
      <c r="P15" s="64"/>
      <c r="Q15" s="38"/>
      <c r="R15" s="38"/>
      <c r="S15" s="38"/>
      <c r="T15" s="38"/>
      <c r="U15" s="38"/>
      <c r="V15" s="43"/>
      <c r="W15" s="66"/>
      <c r="X15" s="68"/>
    </row>
    <row r="16" spans="1:24" ht="19.5" customHeight="1">
      <c r="A16" s="1">
        <v>6</v>
      </c>
      <c r="B16" s="33"/>
      <c r="C16" s="76"/>
      <c r="D16" s="77"/>
      <c r="E16" s="37"/>
      <c r="F16" s="38"/>
      <c r="G16" s="38"/>
      <c r="H16" s="38"/>
      <c r="I16" s="38"/>
      <c r="J16" s="38"/>
      <c r="K16" s="38"/>
      <c r="L16" s="38"/>
      <c r="M16" s="39"/>
      <c r="N16" s="21"/>
      <c r="O16" s="42"/>
      <c r="P16" s="64"/>
      <c r="Q16" s="38"/>
      <c r="R16" s="38"/>
      <c r="S16" s="38"/>
      <c r="T16" s="38"/>
      <c r="U16" s="38"/>
      <c r="V16" s="43"/>
      <c r="W16" s="66"/>
      <c r="X16" s="68"/>
    </row>
    <row r="17" spans="1:24" ht="19.5" customHeight="1">
      <c r="A17" s="1">
        <v>7</v>
      </c>
      <c r="B17" s="33"/>
      <c r="C17" s="76"/>
      <c r="D17" s="77"/>
      <c r="E17" s="37"/>
      <c r="F17" s="38"/>
      <c r="G17" s="38"/>
      <c r="H17" s="38"/>
      <c r="I17" s="38"/>
      <c r="J17" s="38"/>
      <c r="K17" s="38"/>
      <c r="L17" s="38"/>
      <c r="M17" s="39"/>
      <c r="N17" s="21"/>
      <c r="O17" s="42"/>
      <c r="P17" s="64"/>
      <c r="Q17" s="38"/>
      <c r="R17" s="38"/>
      <c r="S17" s="38"/>
      <c r="T17" s="38"/>
      <c r="U17" s="38"/>
      <c r="V17" s="43"/>
      <c r="W17" s="66"/>
      <c r="X17" s="68"/>
    </row>
    <row r="18" spans="1:24" ht="19.5" customHeight="1">
      <c r="A18" s="1">
        <v>8</v>
      </c>
      <c r="B18" s="33"/>
      <c r="C18" s="76"/>
      <c r="D18" s="77"/>
      <c r="E18" s="37"/>
      <c r="F18" s="38"/>
      <c r="G18" s="38"/>
      <c r="H18" s="38"/>
      <c r="I18" s="38"/>
      <c r="J18" s="38"/>
      <c r="K18" s="38"/>
      <c r="L18" s="38"/>
      <c r="M18" s="39"/>
      <c r="N18" s="21"/>
      <c r="O18" s="42"/>
      <c r="P18" s="64"/>
      <c r="Q18" s="38"/>
      <c r="R18" s="38"/>
      <c r="S18" s="38"/>
      <c r="T18" s="38"/>
      <c r="U18" s="38"/>
      <c r="V18" s="43"/>
      <c r="W18" s="66"/>
      <c r="X18" s="68"/>
    </row>
    <row r="19" spans="1:24" ht="19.5" customHeight="1">
      <c r="A19" s="1">
        <v>9</v>
      </c>
      <c r="B19" s="33"/>
      <c r="C19" s="76"/>
      <c r="D19" s="77"/>
      <c r="E19" s="37"/>
      <c r="F19" s="38"/>
      <c r="G19" s="38"/>
      <c r="H19" s="38"/>
      <c r="I19" s="38"/>
      <c r="J19" s="38"/>
      <c r="K19" s="38"/>
      <c r="L19" s="38"/>
      <c r="M19" s="39"/>
      <c r="N19" s="21"/>
      <c r="O19" s="42"/>
      <c r="P19" s="64"/>
      <c r="Q19" s="38"/>
      <c r="R19" s="38"/>
      <c r="S19" s="38"/>
      <c r="T19" s="38"/>
      <c r="U19" s="38"/>
      <c r="V19" s="43"/>
      <c r="W19" s="66"/>
      <c r="X19" s="68"/>
    </row>
    <row r="20" spans="1:24" ht="19.5" customHeight="1">
      <c r="A20" s="1">
        <v>10</v>
      </c>
      <c r="B20" s="33"/>
      <c r="C20" s="76"/>
      <c r="D20" s="77"/>
      <c r="E20" s="37"/>
      <c r="F20" s="38"/>
      <c r="G20" s="38"/>
      <c r="H20" s="38"/>
      <c r="I20" s="38"/>
      <c r="J20" s="38"/>
      <c r="K20" s="38"/>
      <c r="L20" s="38"/>
      <c r="M20" s="39"/>
      <c r="N20" s="21"/>
      <c r="O20" s="42"/>
      <c r="P20" s="64"/>
      <c r="Q20" s="38"/>
      <c r="R20" s="38"/>
      <c r="S20" s="38"/>
      <c r="T20" s="38"/>
      <c r="U20" s="38"/>
      <c r="V20" s="43"/>
      <c r="W20" s="66"/>
      <c r="X20" s="68"/>
    </row>
    <row r="21" spans="1:24" ht="19.5" customHeight="1">
      <c r="A21" s="1">
        <v>11</v>
      </c>
      <c r="B21" s="33"/>
      <c r="C21" s="76"/>
      <c r="D21" s="77"/>
      <c r="E21" s="37"/>
      <c r="F21" s="38"/>
      <c r="G21" s="38"/>
      <c r="H21" s="38"/>
      <c r="I21" s="38"/>
      <c r="J21" s="38"/>
      <c r="K21" s="38"/>
      <c r="L21" s="38"/>
      <c r="M21" s="39"/>
      <c r="N21" s="21"/>
      <c r="O21" s="42"/>
      <c r="P21" s="64"/>
      <c r="Q21" s="38"/>
      <c r="R21" s="38"/>
      <c r="S21" s="38"/>
      <c r="T21" s="38"/>
      <c r="U21" s="38"/>
      <c r="V21" s="43"/>
      <c r="W21" s="66"/>
      <c r="X21" s="68"/>
    </row>
    <row r="22" spans="1:24" ht="19.5" customHeight="1">
      <c r="A22" s="1">
        <v>12</v>
      </c>
      <c r="B22" s="33"/>
      <c r="C22" s="76"/>
      <c r="D22" s="77"/>
      <c r="E22" s="37"/>
      <c r="F22" s="38"/>
      <c r="G22" s="38"/>
      <c r="H22" s="38"/>
      <c r="I22" s="38"/>
      <c r="J22" s="38"/>
      <c r="K22" s="38"/>
      <c r="L22" s="38"/>
      <c r="M22" s="39"/>
      <c r="N22" s="21"/>
      <c r="O22" s="42"/>
      <c r="P22" s="64"/>
      <c r="Q22" s="38"/>
      <c r="R22" s="38"/>
      <c r="S22" s="38"/>
      <c r="T22" s="38"/>
      <c r="U22" s="38"/>
      <c r="V22" s="43"/>
      <c r="W22" s="66"/>
      <c r="X22" s="68"/>
    </row>
    <row r="23" spans="1:24" ht="19.5" customHeight="1">
      <c r="A23" s="1">
        <v>13</v>
      </c>
      <c r="B23" s="33"/>
      <c r="C23" s="76"/>
      <c r="D23" s="77"/>
      <c r="E23" s="37"/>
      <c r="F23" s="38"/>
      <c r="G23" s="38"/>
      <c r="H23" s="38"/>
      <c r="I23" s="38"/>
      <c r="J23" s="38"/>
      <c r="K23" s="38"/>
      <c r="L23" s="38"/>
      <c r="M23" s="39"/>
      <c r="N23" s="21"/>
      <c r="O23" s="42"/>
      <c r="P23" s="64"/>
      <c r="Q23" s="38"/>
      <c r="R23" s="38"/>
      <c r="S23" s="38"/>
      <c r="T23" s="38"/>
      <c r="U23" s="38"/>
      <c r="V23" s="43"/>
      <c r="W23" s="66"/>
      <c r="X23" s="68"/>
    </row>
    <row r="24" spans="1:24" ht="19.5" customHeight="1">
      <c r="A24" s="1">
        <v>14</v>
      </c>
      <c r="B24" s="33"/>
      <c r="C24" s="76"/>
      <c r="D24" s="77"/>
      <c r="E24" s="37"/>
      <c r="F24" s="38"/>
      <c r="G24" s="38"/>
      <c r="H24" s="38"/>
      <c r="I24" s="38"/>
      <c r="J24" s="38"/>
      <c r="K24" s="38"/>
      <c r="L24" s="38"/>
      <c r="M24" s="39"/>
      <c r="N24" s="21"/>
      <c r="O24" s="42"/>
      <c r="P24" s="64"/>
      <c r="Q24" s="38"/>
      <c r="R24" s="38"/>
      <c r="S24" s="38"/>
      <c r="T24" s="38"/>
      <c r="U24" s="38"/>
      <c r="V24" s="43"/>
      <c r="W24" s="66"/>
      <c r="X24" s="68"/>
    </row>
    <row r="25" spans="1:24" ht="19.5" customHeight="1" thickBot="1">
      <c r="A25" s="1">
        <v>15</v>
      </c>
      <c r="B25" s="33"/>
      <c r="C25" s="80"/>
      <c r="D25" s="81"/>
      <c r="E25" s="34"/>
      <c r="F25" s="35"/>
      <c r="G25" s="35"/>
      <c r="H25" s="35"/>
      <c r="I25" s="35"/>
      <c r="J25" s="35"/>
      <c r="K25" s="35"/>
      <c r="L25" s="35"/>
      <c r="M25" s="36"/>
      <c r="N25" s="21"/>
      <c r="O25" s="40"/>
      <c r="P25" s="63"/>
      <c r="Q25" s="35"/>
      <c r="R25" s="35"/>
      <c r="S25" s="35"/>
      <c r="T25" s="35"/>
      <c r="U25" s="35"/>
      <c r="V25" s="41"/>
      <c r="W25" s="66"/>
      <c r="X25" s="68"/>
    </row>
    <row r="26" spans="2:24" ht="19.5" customHeight="1" thickBot="1">
      <c r="B26" s="22"/>
      <c r="C26" s="23"/>
      <c r="D26" s="24"/>
      <c r="E26" s="25" t="s">
        <v>21</v>
      </c>
      <c r="F26" s="26">
        <f>COUNTIF(F11:F25,"x")</f>
        <v>0</v>
      </c>
      <c r="G26" s="26">
        <f>COUNTIF(G11:G25,"x")</f>
        <v>0</v>
      </c>
      <c r="H26" s="26">
        <f aca="true" t="shared" si="0" ref="H26:M26">COUNTIF(H11:H25,"x")</f>
        <v>0</v>
      </c>
      <c r="I26" s="26">
        <f t="shared" si="0"/>
        <v>0</v>
      </c>
      <c r="J26" s="26">
        <f t="shared" si="0"/>
        <v>0</v>
      </c>
      <c r="K26" s="26">
        <f t="shared" si="0"/>
        <v>0</v>
      </c>
      <c r="L26" s="26">
        <f t="shared" si="0"/>
        <v>0</v>
      </c>
      <c r="M26" s="27">
        <f t="shared" si="0"/>
        <v>0</v>
      </c>
      <c r="N26" s="28"/>
      <c r="O26" s="29">
        <f>IF(COUNTIF(O11:O25,"x")/3&lt;1,"",INT(COUNTIF(O11:O25,"x")/3))</f>
      </c>
      <c r="P26" s="31">
        <f>IF(COUNTIF(P11:P25,"x")/3&lt;1,"",INT(COUNTIF(P11:P25,"x")/3))</f>
      </c>
      <c r="Q26" s="30">
        <f>IF(COUNTIF(Q11:Q25,"x")/3&lt;1,"",INT(COUNTIF(Q11:Q25,"x")/3))</f>
      </c>
      <c r="R26" s="31">
        <f>IF(COUNTIF(R11:R25,"x")/3&lt;1,"",INT(COUNTIF(R11:R25,"x")/3))</f>
      </c>
      <c r="S26" s="31">
        <f>IF(COUNTIF(S11:S25,"x")/2&lt;1,"",INT(COUNTIF(S11:S25,"x")/2))</f>
      </c>
      <c r="T26" s="31">
        <f>IF(COUNTIF(T11:T25,"x")/2&lt;1,"",INT(COUNTIF(T11:T25,"x")/2))</f>
      </c>
      <c r="U26" s="32">
        <f>IF(COUNTIF(U11:U25,"x")/2&lt;1,"",INT(COUNTIF(U11:U25,"x")/2))</f>
      </c>
      <c r="V26" s="32">
        <f>IF(COUNTIF(V11:V25,"x")/2&lt;1,"",INT(COUNTIF(V11:V25,"x")/2))</f>
      </c>
      <c r="W26" s="67"/>
      <c r="X26" s="69"/>
    </row>
    <row r="27" spans="2:24" ht="18" customHeight="1" thickTop="1">
      <c r="B27" s="17" t="s">
        <v>26</v>
      </c>
      <c r="C27" s="7"/>
      <c r="D27" s="12"/>
      <c r="E27" s="12"/>
      <c r="F27" s="12"/>
      <c r="G27" s="12"/>
      <c r="H27" s="98" t="s">
        <v>48</v>
      </c>
      <c r="I27" s="99"/>
      <c r="J27" s="99"/>
      <c r="K27" s="99"/>
      <c r="L27" s="99"/>
      <c r="M27" s="12"/>
      <c r="N27" s="12"/>
      <c r="O27" s="106" t="s">
        <v>25</v>
      </c>
      <c r="P27" s="106"/>
      <c r="Q27" s="106"/>
      <c r="R27" s="106"/>
      <c r="S27" s="106"/>
      <c r="T27" s="106"/>
      <c r="U27" s="106"/>
      <c r="V27" s="106"/>
      <c r="W27" s="106"/>
      <c r="X27" s="71">
        <f>COUNTIF(X8,"x")</f>
        <v>0</v>
      </c>
    </row>
    <row r="28" spans="2:23" ht="16.5" customHeight="1">
      <c r="B28" s="16"/>
      <c r="C28" s="19" t="s">
        <v>43</v>
      </c>
      <c r="D28" s="14"/>
      <c r="E28" s="14"/>
      <c r="F28" s="14"/>
      <c r="G28" s="14"/>
      <c r="H28" s="100"/>
      <c r="I28" s="100"/>
      <c r="J28" s="100"/>
      <c r="K28" s="100"/>
      <c r="L28" s="100"/>
      <c r="O28" s="14"/>
      <c r="P28" s="14"/>
      <c r="S28" s="18" t="s">
        <v>23</v>
      </c>
      <c r="T28" s="44">
        <f>SUM(F26:L26)</f>
        <v>0</v>
      </c>
      <c r="U28" s="96" t="s">
        <v>47</v>
      </c>
      <c r="V28" s="96"/>
      <c r="W28" s="47">
        <f>T28*300</f>
        <v>0</v>
      </c>
    </row>
    <row r="29" spans="2:23" ht="16.5" customHeight="1">
      <c r="B29" s="16"/>
      <c r="C29" s="19" t="s">
        <v>45</v>
      </c>
      <c r="D29" s="14"/>
      <c r="E29" s="14"/>
      <c r="F29" s="14"/>
      <c r="G29" s="14"/>
      <c r="H29" s="100"/>
      <c r="I29" s="100"/>
      <c r="J29" s="100"/>
      <c r="K29" s="100"/>
      <c r="L29" s="100"/>
      <c r="O29" s="14"/>
      <c r="P29" s="14"/>
      <c r="S29" s="18" t="s">
        <v>24</v>
      </c>
      <c r="T29" s="45">
        <f>SUM(M26)</f>
        <v>0</v>
      </c>
      <c r="U29" s="96" t="s">
        <v>42</v>
      </c>
      <c r="V29" s="96"/>
      <c r="W29" s="48">
        <f>T29*100</f>
        <v>0</v>
      </c>
    </row>
    <row r="30" spans="2:23" ht="16.5" customHeight="1">
      <c r="B30" s="16"/>
      <c r="C30" s="19" t="s">
        <v>44</v>
      </c>
      <c r="D30" s="14"/>
      <c r="E30" s="14"/>
      <c r="F30" s="14"/>
      <c r="G30" s="14"/>
      <c r="H30" s="100"/>
      <c r="I30" s="100"/>
      <c r="J30" s="100"/>
      <c r="K30" s="100"/>
      <c r="L30" s="100"/>
      <c r="O30" s="14"/>
      <c r="P30" s="14"/>
      <c r="S30" s="4" t="s">
        <v>35</v>
      </c>
      <c r="T30" s="46">
        <f>SUM(O26:V26)</f>
        <v>0</v>
      </c>
      <c r="U30" s="96" t="s">
        <v>33</v>
      </c>
      <c r="V30" s="96"/>
      <c r="W30" s="48">
        <f>T30*120</f>
        <v>0</v>
      </c>
    </row>
    <row r="31" spans="2:23" ht="16.5" customHeight="1">
      <c r="B31" s="17" t="s">
        <v>27</v>
      </c>
      <c r="C31" s="75" t="s">
        <v>46</v>
      </c>
      <c r="D31" s="14"/>
      <c r="E31" s="14"/>
      <c r="F31" s="14"/>
      <c r="G31" s="14"/>
      <c r="H31" s="100"/>
      <c r="I31" s="100"/>
      <c r="J31" s="100"/>
      <c r="K31" s="100"/>
      <c r="L31" s="100"/>
      <c r="O31" s="14"/>
      <c r="P31" s="14"/>
      <c r="S31" s="4"/>
      <c r="T31" s="73"/>
      <c r="U31" s="101"/>
      <c r="V31" s="101"/>
      <c r="W31" s="74"/>
    </row>
    <row r="32" spans="3:23" s="13" customFormat="1" ht="21" customHeight="1" thickBot="1">
      <c r="C32" s="75" t="s">
        <v>28</v>
      </c>
      <c r="D32" s="14"/>
      <c r="E32" s="14"/>
      <c r="F32" s="14"/>
      <c r="G32" s="14"/>
      <c r="H32" s="100"/>
      <c r="I32" s="100"/>
      <c r="J32" s="100"/>
      <c r="K32" s="100"/>
      <c r="L32" s="100"/>
      <c r="M32" s="14"/>
      <c r="N32" s="14"/>
      <c r="O32" s="14"/>
      <c r="P32" s="14"/>
      <c r="S32" s="97" t="s">
        <v>5</v>
      </c>
      <c r="T32" s="97"/>
      <c r="U32" s="97"/>
      <c r="V32" s="97"/>
      <c r="W32" s="49">
        <f>SUM(W28:W31)</f>
        <v>0</v>
      </c>
    </row>
    <row r="33" spans="3:16" s="13" customFormat="1" ht="16.5" customHeight="1" thickTop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="13" customFormat="1" ht="16.5" customHeight="1"/>
    <row r="35" s="13" customFormat="1" ht="12.75"/>
    <row r="36" s="13" customFormat="1" ht="12.75"/>
    <row r="37" s="13" customFormat="1" ht="12.75"/>
  </sheetData>
  <sheetProtection password="E0F2" sheet="1" selectLockedCells="1"/>
  <mergeCells count="43">
    <mergeCell ref="O27:W27"/>
    <mergeCell ref="B8:B9"/>
    <mergeCell ref="W8:W9"/>
    <mergeCell ref="L4:M4"/>
    <mergeCell ref="L5:M5"/>
    <mergeCell ref="N5:Q5"/>
    <mergeCell ref="C11:D11"/>
    <mergeCell ref="O7:W7"/>
    <mergeCell ref="S8:V8"/>
    <mergeCell ref="O8:R8"/>
    <mergeCell ref="B1:X1"/>
    <mergeCell ref="U30:V30"/>
    <mergeCell ref="S32:V32"/>
    <mergeCell ref="H27:L32"/>
    <mergeCell ref="U28:V28"/>
    <mergeCell ref="U29:V29"/>
    <mergeCell ref="U31:V31"/>
    <mergeCell ref="E8:M8"/>
    <mergeCell ref="C2:V2"/>
    <mergeCell ref="N3:R3"/>
    <mergeCell ref="L3:M3"/>
    <mergeCell ref="D3:K3"/>
    <mergeCell ref="D4:K4"/>
    <mergeCell ref="D5:K5"/>
    <mergeCell ref="U3:W3"/>
    <mergeCell ref="O4:W4"/>
    <mergeCell ref="S5:W5"/>
    <mergeCell ref="C19:D19"/>
    <mergeCell ref="C15:D15"/>
    <mergeCell ref="C16:D16"/>
    <mergeCell ref="C17:D17"/>
    <mergeCell ref="C18:D18"/>
    <mergeCell ref="C14:D14"/>
    <mergeCell ref="C13:D13"/>
    <mergeCell ref="C12:D12"/>
    <mergeCell ref="X8:X9"/>
    <mergeCell ref="C25:D25"/>
    <mergeCell ref="C23:D23"/>
    <mergeCell ref="C24:D24"/>
    <mergeCell ref="C20:D20"/>
    <mergeCell ref="C21:D21"/>
    <mergeCell ref="C22:D22"/>
    <mergeCell ref="C8:D9"/>
  </mergeCells>
  <printOptions horizontalCentered="1"/>
  <pageMargins left="0.3937007874015748" right="0.3937007874015748" top="0.7874015748031497" bottom="0.1968503937007874" header="0.5118110236220472" footer="0.11811023622047245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Anmälan SSM Nationell (mil) snabbmatch</dc:title>
  <dc:subject>Anmälningsblankett</dc:subject>
  <dc:creator>Guy Persson</dc:creator>
  <cp:keywords/>
  <dc:description/>
  <cp:lastModifiedBy>Guy</cp:lastModifiedBy>
  <cp:lastPrinted>2024-03-25T13:50:21Z</cp:lastPrinted>
  <dcterms:created xsi:type="dcterms:W3CDTF">2003-10-05T16:52:13Z</dcterms:created>
  <dcterms:modified xsi:type="dcterms:W3CDTF">2024-03-31T11:57:44Z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Guy Persson</vt:lpwstr>
  </property>
  <property fmtid="{D5CDD505-2E9C-101B-9397-08002B2CF9AE}" pid="3" name="Ämne">
    <vt:lpwstr>Anmälningsblankett</vt:lpwstr>
  </property>
</Properties>
</file>